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740" activeTab="0"/>
  </bookViews>
  <sheets>
    <sheet name="Grund" sheetId="1" r:id="rId1"/>
  </sheets>
  <externalReferences>
    <externalReference r:id="rId4"/>
  </externalReferences>
  <definedNames>
    <definedName name="asdsdasdsd" hidden="1">{#N/A,#N/A,FALSE,"Ausgaben"}</definedName>
    <definedName name="dadds" hidden="1">{#N/A,#N/A,FALSE,"Ausgaben"}</definedName>
    <definedName name="DDD" hidden="1">{#N/A,#N/A,FALSE,"Ausgaben"}</definedName>
    <definedName name="DDDD" hidden="1">{#N/A,#N/A,FALSE,"Ausgaben"}</definedName>
    <definedName name="EE" hidden="1">{#N/A,#N/A,FALSE,"Ausgaben"}</definedName>
    <definedName name="EEEE" hidden="1">{#N/A,#N/A,FALSE,"Ausgaben"}</definedName>
    <definedName name="Erdteile">OFFSET(Kontinente,1,0,ROWS(Kontinente)-1,1)</definedName>
    <definedName name="ers" hidden="1">{#N/A,#N/A,FALSE,"Ausgaben"}</definedName>
    <definedName name="haha" hidden="1">{"optimaler Ausdruck","Preiserh?hung",TRUE,"Szenario";"optimaler Ausdruck","Ausgabenbremse",TRUE,"Szenario";"Umsatz-Diagramm komplett",#N/A,TRUE,"Umsatz-Diagramm"}</definedName>
    <definedName name="hoho" hidden="1">{#N/A,#N/A,FALSE,"Ausgaben"}</definedName>
    <definedName name="Kontinente">'[1]Matrix2'!#REF!</definedName>
    <definedName name="ss" hidden="1">{#N/A,#N/A,FALSE,"Ausgaben"}</definedName>
    <definedName name="wrn.EinnahmenAusgaben." hidden="1">{#N/A,#N/A,FALSE,"Einnahmen"}</definedName>
    <definedName name="wrn.Präsentation." hidden="1">{"optimaler Ausdruck","Preiserh?hung",TRUE,"Szenario";"optimaler Ausdruck","Ausgabenbremse",TRUE,"Szenario";"Umsatz-Diagramm komplett",#N/A,TRUE,"Umsatz-Diagramm"}</definedName>
    <definedName name="wrn.Statistik." hidden="1">{#N/A,#N/A,FALSE,"Ausgaben"}</definedName>
  </definedNames>
  <calcPr calcMode="manual" fullCalcOnLoad="1"/>
</workbook>
</file>

<file path=xl/sharedStrings.xml><?xml version="1.0" encoding="utf-8"?>
<sst xmlns="http://schemas.openxmlformats.org/spreadsheetml/2006/main" count="58" uniqueCount="56">
  <si>
    <t>&gt; Einfügen &gt; Funktion &gt; Math. &amp; Trigonom.</t>
  </si>
  <si>
    <t>A</t>
  </si>
  <si>
    <t>B</t>
  </si>
  <si>
    <t>C</t>
  </si>
  <si>
    <t>D</t>
  </si>
  <si>
    <t>E</t>
  </si>
  <si>
    <t>F</t>
  </si>
  <si>
    <t>Ausgangszahlen</t>
  </si>
  <si>
    <t>Grundoperationen</t>
  </si>
  <si>
    <t>Addition</t>
  </si>
  <si>
    <t>=A5+A6</t>
  </si>
  <si>
    <t>Subtraktion</t>
  </si>
  <si>
    <t>=A5-A6</t>
  </si>
  <si>
    <t>Multiplikation</t>
  </si>
  <si>
    <t>=A5*A6</t>
  </si>
  <si>
    <t>Division</t>
  </si>
  <si>
    <t>=A5/A6</t>
  </si>
  <si>
    <t>Rest der Division</t>
  </si>
  <si>
    <t>=REST(A5;A6)</t>
  </si>
  <si>
    <t>Potenzierung</t>
  </si>
  <si>
    <t>=A5^A6  oder  =POTENZ(A5;A6)</t>
  </si>
  <si>
    <t>Logarithmus</t>
  </si>
  <si>
    <t>=LOG(D10;A5)</t>
  </si>
  <si>
    <t>Ausgangszahl</t>
  </si>
  <si>
    <t>Weitere Operationen</t>
  </si>
  <si>
    <t>Wurzelziehung</t>
  </si>
  <si>
    <t>=WURZEL(A14)</t>
  </si>
  <si>
    <t>Quadratzahl</t>
  </si>
  <si>
    <t>=QUADRATESUMME(A14)</t>
  </si>
  <si>
    <t>Fakultät</t>
  </si>
  <si>
    <t>=FAKULTÄT(A14)</t>
  </si>
  <si>
    <t>Klammerregeln</t>
  </si>
  <si>
    <t>Punkt vor Strich</t>
  </si>
  <si>
    <t>=A19*A20+A21</t>
  </si>
  <si>
    <t>Freiwillige Klammer</t>
  </si>
  <si>
    <t>=(A19*A20)+A21</t>
  </si>
  <si>
    <t>Notwendige Klammer</t>
  </si>
  <si>
    <t>=A19*(A20+A21)</t>
  </si>
  <si>
    <t>Generierte Zahlen</t>
  </si>
  <si>
    <t>Kreiszahl Pi</t>
  </si>
  <si>
    <t>=PI()</t>
  </si>
  <si>
    <t>Zufallszahl (0 - 1)</t>
  </si>
  <si>
    <t>=ZUFALLSZAHL()</t>
  </si>
  <si>
    <t>Zufallszahl (0 - 100)</t>
  </si>
  <si>
    <t>=KÜRZEN(ZUFALLSZAHL()*100)</t>
  </si>
  <si>
    <t>Eulersche Zahl e</t>
  </si>
  <si>
    <t>=EXP(1)</t>
  </si>
  <si>
    <t>Logarithmus Naturalis</t>
  </si>
  <si>
    <t>=LN(EXP(1))</t>
  </si>
  <si>
    <t>Höhere Mathematik</t>
  </si>
  <si>
    <t>=EXP(A31)</t>
  </si>
  <si>
    <t>Logarithmus Naturalis zur Basis e</t>
  </si>
  <si>
    <t>=LN(A31)</t>
  </si>
  <si>
    <t>Logarithmus Naturalis zur Basis 10</t>
  </si>
  <si>
    <t>=LOG10(A31)  oder  =LOG(A31)</t>
  </si>
  <si>
    <r>
      <t>Exponentialfunktion e</t>
    </r>
    <r>
      <rPr>
        <vertAlign val="superscript"/>
        <sz val="10"/>
        <rFont val="Arial MT Condensed Light"/>
        <family val="2"/>
      </rPr>
      <t>x</t>
    </r>
  </si>
</sst>
</file>

<file path=xl/styles.xml><?xml version="1.0" encoding="utf-8"?>
<styleSheet xmlns="http://schemas.openxmlformats.org/spreadsheetml/2006/main">
  <numFmts count="5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hh]:mm"/>
    <numFmt numFmtId="171" formatCode="mm"/>
    <numFmt numFmtId="172" formatCode="hh"/>
    <numFmt numFmtId="173" formatCode="mmm\ yyyy"/>
    <numFmt numFmtId="174" formatCode="d/m/yy\ h:mm"/>
    <numFmt numFmtId="175" formatCode="mmmm\ yy"/>
    <numFmt numFmtId="176" formatCode="mmmm\ yyyy"/>
    <numFmt numFmtId="177" formatCode="dddd\,\ d/"/>
    <numFmt numFmtId="178" formatCode="hh\ &quot;Uhr&quot;\ mm"/>
    <numFmt numFmtId="179" formatCode="hh:mm:ss\ &quot;Uhr&quot;"/>
    <numFmt numFmtId="180" formatCode="d/mm\ \(h:mm\)"/>
    <numFmt numFmtId="181" formatCode="d/mm/\ \(h:mm\)"/>
    <numFmt numFmtId="182" formatCode="ddd\,\ h:m\ &quot;Uhr&quot;"/>
    <numFmt numFmtId="183" formatCode="_ * #,##0.0_ ;_ * \-#,##0.0_ ;_ * &quot;-&quot;??_ ;_ @_ "/>
    <numFmt numFmtId="184" formatCode="_ * #,##0_ ;_ * \-#,##0_ ;_ * &quot;-&quot;??_ ;_ @_ "/>
    <numFmt numFmtId="185" formatCode="_-[$$-409]* #,##0.00_ ;_-[$$-409]* \-#,##0.00\ ;_-[$$-409]* &quot;-&quot;??_ ;_-@_ "/>
    <numFmt numFmtId="186" formatCode="d/m/yy"/>
    <numFmt numFmtId="187" formatCode="\ * #,##0"/>
    <numFmt numFmtId="188" formatCode="0.00\ &quot;cm&quot;"/>
    <numFmt numFmtId="189" formatCode="0.00\ &quot;cm²&quot;"/>
    <numFmt numFmtId="190" formatCode="0.00\ &quot;cm³&quot;"/>
    <numFmt numFmtId="191" formatCode="0.0%"/>
    <numFmt numFmtId="192" formatCode="h:mm:ss"/>
    <numFmt numFmtId="193" formatCode="h:mm"/>
    <numFmt numFmtId="194" formatCode="dd/mm/yy"/>
    <numFmt numFmtId="195" formatCode="0.0"/>
    <numFmt numFmtId="196" formatCode="&quot;SFr.&quot;\ #,##0.00"/>
    <numFmt numFmtId="197" formatCode="d/\ mmm/\ yy"/>
    <numFmt numFmtId="198" formatCode="00000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hh]"/>
    <numFmt numFmtId="203" formatCode="[mm]"/>
    <numFmt numFmtId="204" formatCode="d/\ mmm\ yy"/>
    <numFmt numFmtId="205" formatCode="0.0\ &quot;cm&quot;"/>
    <numFmt numFmtId="206" formatCode="0.0\ &quot;cm²&quot;"/>
    <numFmt numFmtId="207" formatCode="#,###,,\ &quot;Mio&quot;"/>
    <numFmt numFmtId="208" formatCode="#,##0,,\ &quot;Mio&quot;"/>
    <numFmt numFmtId="209" formatCode="#,##0.00,,\ &quot;Mio&quot;"/>
  </numFmts>
  <fonts count="13">
    <font>
      <sz val="11"/>
      <name val="Arial MT Condensed Light"/>
      <family val="0"/>
    </font>
    <font>
      <u val="single"/>
      <sz val="11"/>
      <color indexed="36"/>
      <name val="Arial MT Condensed Light"/>
      <family val="0"/>
    </font>
    <font>
      <u val="single"/>
      <sz val="11"/>
      <color indexed="12"/>
      <name val="Arial MT Condensed Light"/>
      <family val="0"/>
    </font>
    <font>
      <b/>
      <sz val="12"/>
      <name val="Arial MT Condensed Light"/>
      <family val="2"/>
    </font>
    <font>
      <sz val="12"/>
      <name val="Arial MT Condensed Light"/>
      <family val="2"/>
    </font>
    <font>
      <sz val="8"/>
      <name val="Tahoma"/>
      <family val="2"/>
    </font>
    <font>
      <sz val="10"/>
      <name val="Arial MT Condensed Light"/>
      <family val="2"/>
    </font>
    <font>
      <sz val="8"/>
      <name val="Arial MT Condensed Light"/>
      <family val="2"/>
    </font>
    <font>
      <b/>
      <sz val="10"/>
      <name val="Arial MT Condensed Light"/>
      <family val="2"/>
    </font>
    <font>
      <i/>
      <sz val="10"/>
      <name val="Arial MT Condensed Light"/>
      <family val="2"/>
    </font>
    <font>
      <vertAlign val="superscript"/>
      <sz val="10"/>
      <name val="Arial MT Condensed Light"/>
      <family val="2"/>
    </font>
    <font>
      <b/>
      <sz val="11"/>
      <name val="Arial MT Condensed Light"/>
      <family val="2"/>
    </font>
    <font>
      <sz val="11"/>
      <name val="Wingdings 2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 quotePrefix="1">
      <alignment/>
    </xf>
    <xf numFmtId="0" fontId="5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1162050</xdr:colOff>
      <xdr:row>35</xdr:row>
      <xdr:rowOff>0</xdr:rowOff>
    </xdr:from>
    <xdr:to>
      <xdr:col>5</xdr:col>
      <xdr:colOff>0</xdr:colOff>
      <xdr:row>54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943225" y="5705475"/>
          <a:ext cx="5334000" cy="3076575"/>
          <a:chOff x="234" y="635"/>
          <a:chExt cx="392" cy="323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4" y="635"/>
            <a:ext cx="290" cy="22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79" y="810"/>
            <a:ext cx="347" cy="14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  <xdr:oneCellAnchor>
    <xdr:from>
      <xdr:col>0</xdr:col>
      <xdr:colOff>57150</xdr:colOff>
      <xdr:row>36</xdr:row>
      <xdr:rowOff>0</xdr:rowOff>
    </xdr:from>
    <xdr:ext cx="2057400" cy="1447800"/>
    <xdr:sp>
      <xdr:nvSpPr>
        <xdr:cNvPr id="4" name="Rectangle 4"/>
        <xdr:cNvSpPr>
          <a:spLocks/>
        </xdr:cNvSpPr>
      </xdr:nvSpPr>
      <xdr:spPr>
        <a:xfrm>
          <a:off x="57150" y="5867400"/>
          <a:ext cx="2057400" cy="1447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 MT Condensed Light"/>
              <a:ea typeface="Arial MT Condensed Light"/>
              <a:cs typeface="Arial MT Condensed Light"/>
            </a:rPr>
            <a:t>Operationshierarchie</a:t>
          </a:r>
          <a:r>
            <a:rPr lang="en-US" cap="none" sz="1100" b="0" i="0" u="none" baseline="0"/>
            <a:t>
u </a:t>
          </a:r>
          <a:r>
            <a:rPr lang="en-US" cap="none" sz="1100" b="0" i="0" u="none" baseline="0">
              <a:latin typeface="Arial MT Condensed Light"/>
              <a:ea typeface="Arial MT Condensed Light"/>
              <a:cs typeface="Arial MT Condensed Light"/>
            </a:rPr>
            <a:t> </a:t>
          </a:r>
          <a:r>
            <a:rPr lang="en-US" cap="none" sz="800" b="0" i="0" u="none" baseline="0"/>
            <a:t> (    )</a:t>
          </a:r>
          <a:r>
            <a:rPr lang="en-US" cap="none" sz="1100" b="0" i="0" u="none" baseline="0">
              <a:latin typeface="Arial MT Condensed Light"/>
              <a:ea typeface="Arial MT Condensed Light"/>
              <a:cs typeface="Arial MT Condensed Light"/>
            </a:rPr>
            <a:t>
</a:t>
          </a:r>
          <a:r>
            <a:rPr lang="en-US" cap="none" sz="1100" b="0" i="0" u="none" baseline="0"/>
            <a:t>v </a:t>
          </a:r>
          <a:r>
            <a:rPr lang="en-US" cap="none" sz="1100" b="0" i="0" u="none" baseline="0">
              <a:latin typeface="Arial MT Condensed Light"/>
              <a:ea typeface="Arial MT Condensed Light"/>
              <a:cs typeface="Arial MT Condensed Light"/>
            </a:rPr>
            <a:t>  </a:t>
          </a:r>
          <a:r>
            <a:rPr lang="en-US" cap="none" sz="800" b="0" i="0" u="none" baseline="0"/>
            <a:t>%</a:t>
          </a:r>
          <a:r>
            <a:rPr lang="en-US" cap="none" sz="1100" b="0" i="0" u="none" baseline="0">
              <a:latin typeface="Arial MT Condensed Light"/>
              <a:ea typeface="Arial MT Condensed Light"/>
              <a:cs typeface="Arial MT Condensed Light"/>
            </a:rPr>
            <a:t>
</a:t>
          </a:r>
          <a:r>
            <a:rPr lang="en-US" cap="none" sz="1100" b="0" i="0" u="none" baseline="0"/>
            <a:t>w </a:t>
          </a:r>
          <a:r>
            <a:rPr lang="en-US" cap="none" sz="1100" b="0" i="0" u="none" baseline="0">
              <a:latin typeface="Arial MT Condensed Light"/>
              <a:ea typeface="Arial MT Condensed Light"/>
              <a:cs typeface="Arial MT Condensed Light"/>
            </a:rPr>
            <a:t>  </a:t>
          </a:r>
          <a:r>
            <a:rPr lang="en-US" cap="none" sz="800" b="0" i="0" u="none" baseline="0"/>
            <a:t>^    =WURZEL</a:t>
          </a:r>
          <a:r>
            <a:rPr lang="en-US" cap="none" sz="1100" b="0" i="0" u="none" baseline="0">
              <a:latin typeface="Arial MT Condensed Light"/>
              <a:ea typeface="Arial MT Condensed Light"/>
              <a:cs typeface="Arial MT Condensed Light"/>
            </a:rPr>
            <a:t>
</a:t>
          </a:r>
          <a:r>
            <a:rPr lang="en-US" cap="none" sz="1100" b="0" i="0" u="none" baseline="0"/>
            <a:t>x </a:t>
          </a:r>
          <a:r>
            <a:rPr lang="en-US" cap="none" sz="1100" b="0" i="0" u="none" baseline="0">
              <a:latin typeface="Arial MT Condensed Light"/>
              <a:ea typeface="Arial MT Condensed Light"/>
              <a:cs typeface="Arial MT Condensed Light"/>
            </a:rPr>
            <a:t>  </a:t>
          </a:r>
          <a:r>
            <a:rPr lang="en-US" cap="none" sz="800" b="0" i="0" u="none" baseline="0"/>
            <a:t>*    /</a:t>
          </a:r>
          <a:r>
            <a:rPr lang="en-US" cap="none" sz="1100" b="0" i="0" u="none" baseline="0">
              <a:latin typeface="Arial MT Condensed Light"/>
              <a:ea typeface="Arial MT Condensed Light"/>
              <a:cs typeface="Arial MT Condensed Light"/>
            </a:rPr>
            <a:t>
</a:t>
          </a:r>
          <a:r>
            <a:rPr lang="en-US" cap="none" sz="1100" b="0" i="0" u="none" baseline="0"/>
            <a:t>y </a:t>
          </a:r>
          <a:r>
            <a:rPr lang="en-US" cap="none" sz="1100" b="0" i="0" u="none" baseline="0">
              <a:latin typeface="Arial MT Condensed Light"/>
              <a:ea typeface="Arial MT Condensed Light"/>
              <a:cs typeface="Arial MT Condensed Light"/>
            </a:rPr>
            <a:t>  </a:t>
          </a:r>
          <a:r>
            <a:rPr lang="en-US" cap="none" sz="800" b="0" i="0" u="none" baseline="0"/>
            <a:t>+    -</a:t>
          </a:r>
          <a:r>
            <a:rPr lang="en-US" cap="none" sz="1100" b="0" i="0" u="none" baseline="0">
              <a:latin typeface="Arial MT Condensed Light"/>
              <a:ea typeface="Arial MT Condensed Light"/>
              <a:cs typeface="Arial MT Condensed Light"/>
            </a:rPr>
            <a:t>
</a:t>
          </a:r>
          <a:r>
            <a:rPr lang="en-US" cap="none" sz="1100" b="0" i="0" u="none" baseline="0"/>
            <a:t>z </a:t>
          </a:r>
          <a:r>
            <a:rPr lang="en-US" cap="none" sz="1100" b="0" i="0" u="none" baseline="0">
              <a:latin typeface="Arial MT Condensed Light"/>
              <a:ea typeface="Arial MT Condensed Light"/>
              <a:cs typeface="Arial MT Condensed Light"/>
            </a:rPr>
            <a:t> </a:t>
          </a:r>
          <a:r>
            <a:rPr lang="en-US" cap="none" sz="800" b="0" i="0" u="none" baseline="0"/>
            <a:t> von links nach rechts</a:t>
          </a:r>
        </a:p>
      </xdr:txBody>
    </xdr:sp>
    <xdr:clientData/>
  </xdr:oneCellAnchor>
  <xdr:twoCellAnchor editAs="oneCell">
    <xdr:from>
      <xdr:col>0</xdr:col>
      <xdr:colOff>0</xdr:colOff>
      <xdr:row>55</xdr:row>
      <xdr:rowOff>0</xdr:rowOff>
    </xdr:from>
    <xdr:to>
      <xdr:col>3</xdr:col>
      <xdr:colOff>304800</xdr:colOff>
      <xdr:row>57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943975"/>
          <a:ext cx="47244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1000125</xdr:colOff>
      <xdr:row>51</xdr:row>
      <xdr:rowOff>95250</xdr:rowOff>
    </xdr:from>
    <xdr:to>
      <xdr:col>2</xdr:col>
      <xdr:colOff>180975</xdr:colOff>
      <xdr:row>55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1000125" y="8391525"/>
          <a:ext cx="962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 Condensed Light"/>
              <a:ea typeface="Arial MT Condensed Light"/>
              <a:cs typeface="Arial MT Condensed Light"/>
            </a:rPr>
            <a:t/>
          </a:r>
        </a:p>
      </xdr:txBody>
    </xdr:sp>
    <xdr:clientData/>
  </xdr:twoCellAnchor>
  <xdr:oneCellAnchor>
    <xdr:from>
      <xdr:col>3</xdr:col>
      <xdr:colOff>1219200</xdr:colOff>
      <xdr:row>55</xdr:row>
      <xdr:rowOff>95250</xdr:rowOff>
    </xdr:from>
    <xdr:ext cx="2809875" cy="390525"/>
    <xdr:sp>
      <xdr:nvSpPr>
        <xdr:cNvPr id="7" name="Rectangle 7"/>
        <xdr:cNvSpPr>
          <a:spLocks/>
        </xdr:cNvSpPr>
      </xdr:nvSpPr>
      <xdr:spPr>
        <a:xfrm>
          <a:off x="5638800" y="9039225"/>
          <a:ext cx="2809875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Ergebnisfenster der Bearbeitungszeile
(für Formeln und/oder Funktionen)</a:t>
          </a:r>
        </a:p>
      </xdr:txBody>
    </xdr:sp>
    <xdr:clientData/>
  </xdr:oneCellAnchor>
  <xdr:twoCellAnchor>
    <xdr:from>
      <xdr:col>3</xdr:col>
      <xdr:colOff>276225</xdr:colOff>
      <xdr:row>56</xdr:row>
      <xdr:rowOff>0</xdr:rowOff>
    </xdr:from>
    <xdr:to>
      <xdr:col>4</xdr:col>
      <xdr:colOff>0</xdr:colOff>
      <xdr:row>56</xdr:row>
      <xdr:rowOff>123825</xdr:rowOff>
    </xdr:to>
    <xdr:sp>
      <xdr:nvSpPr>
        <xdr:cNvPr id="8" name="Line 8"/>
        <xdr:cNvSpPr>
          <a:spLocks/>
        </xdr:cNvSpPr>
      </xdr:nvSpPr>
      <xdr:spPr>
        <a:xfrm flipH="1">
          <a:off x="4695825" y="9105900"/>
          <a:ext cx="971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 Condensed Light"/>
              <a:ea typeface="Arial MT Condensed Light"/>
              <a:cs typeface="Arial MT Condensed Light"/>
            </a:rPr>
            <a:t/>
          </a:r>
        </a:p>
      </xdr:txBody>
    </xdr:sp>
    <xdr:clientData/>
  </xdr:twoCellAnchor>
  <xdr:twoCellAnchor>
    <xdr:from>
      <xdr:col>3</xdr:col>
      <xdr:colOff>1143000</xdr:colOff>
      <xdr:row>53</xdr:row>
      <xdr:rowOff>9525</xdr:rowOff>
    </xdr:from>
    <xdr:to>
      <xdr:col>4</xdr:col>
      <xdr:colOff>9525</xdr:colOff>
      <xdr:row>56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5562600" y="8629650"/>
          <a:ext cx="114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 Condensed Light"/>
              <a:ea typeface="Arial MT Condensed Light"/>
              <a:cs typeface="Arial MT Condensed Light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_Excel_VisuelleReferen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sicht+Bericht"/>
      <sheetName val="Ausfüllen"/>
      <sheetName val="Auswertung"/>
      <sheetName val="AutoFilter"/>
      <sheetName val="DBFunktion"/>
      <sheetName val="Datum+Zeit"/>
      <sheetName val="Grund"/>
      <sheetName val="Gültigkeit"/>
      <sheetName val="kop+einf"/>
      <sheetName val="Konsolidieren"/>
      <sheetName val="Map"/>
      <sheetName val="Matrix1"/>
      <sheetName val="Matrix2"/>
      <sheetName val="Mehrfach"/>
      <sheetName val="Menüs"/>
      <sheetName val="Objekte"/>
      <sheetName val="Pivot"/>
      <sheetName val="Prozent"/>
      <sheetName val="Runden"/>
      <sheetName val="Schutz"/>
      <sheetName val="Solver"/>
      <sheetName val="SpezFilter"/>
      <sheetName val="Suchen"/>
      <sheetName val="Szenario"/>
      <sheetName val="Teilergebnis"/>
      <sheetName val="Text"/>
      <sheetName val="Textimport"/>
      <sheetName val="Umwandeln"/>
      <sheetName val="Verweis"/>
      <sheetName val="Wenn"/>
      <sheetName val="Zellformat"/>
      <sheetName val="Ziel+Detektiv"/>
      <sheetName val="Tipps"/>
      <sheetName val="Tabelle1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workbookViewId="0" topLeftCell="A1">
      <selection activeCell="A76" sqref="A76"/>
    </sheetView>
  </sheetViews>
  <sheetFormatPr defaultColWidth="11.19921875" defaultRowHeight="14.25"/>
  <cols>
    <col min="1" max="1" width="13.09765625" style="5" customWidth="1"/>
    <col min="2" max="2" width="5.59765625" style="5" customWidth="1"/>
    <col min="3" max="3" width="27.69921875" style="5" customWidth="1"/>
    <col min="4" max="4" width="13.09765625" style="9" customWidth="1"/>
    <col min="5" max="5" width="27.3984375" style="5" customWidth="1"/>
    <col min="6" max="6" width="7.3984375" style="5" customWidth="1"/>
    <col min="7" max="7" width="2.69921875" style="16" bestFit="1" customWidth="1"/>
    <col min="8" max="16384" width="11.3984375" style="5" customWidth="1"/>
  </cols>
  <sheetData>
    <row r="1" spans="1:7" ht="15.75">
      <c r="A1" s="1" t="s">
        <v>0</v>
      </c>
      <c r="B1" s="2"/>
      <c r="C1" s="2"/>
      <c r="D1" s="3"/>
      <c r="E1" s="2"/>
      <c r="F1" s="2"/>
      <c r="G1" s="4">
        <v>1</v>
      </c>
    </row>
    <row r="2" spans="1:7" s="8" customFormat="1" ht="11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>
        <v>2</v>
      </c>
    </row>
    <row r="3" ht="12.75">
      <c r="G3" s="7">
        <v>3</v>
      </c>
    </row>
    <row r="4" spans="1:7" ht="12.75">
      <c r="A4" s="10" t="s">
        <v>7</v>
      </c>
      <c r="C4" s="10" t="s">
        <v>8</v>
      </c>
      <c r="G4" s="7">
        <v>4</v>
      </c>
    </row>
    <row r="5" spans="1:7" ht="12.75">
      <c r="A5" s="11">
        <v>7</v>
      </c>
      <c r="C5" s="5" t="s">
        <v>9</v>
      </c>
      <c r="D5" s="12">
        <f>$A$5+$A$6</f>
        <v>10</v>
      </c>
      <c r="E5" s="13" t="s">
        <v>10</v>
      </c>
      <c r="G5" s="7">
        <v>5</v>
      </c>
    </row>
    <row r="6" spans="1:7" ht="12.75">
      <c r="A6" s="11">
        <v>3</v>
      </c>
      <c r="C6" s="5" t="s">
        <v>11</v>
      </c>
      <c r="D6" s="12">
        <f>$A$5-$A$6</f>
        <v>4</v>
      </c>
      <c r="E6" s="13" t="s">
        <v>12</v>
      </c>
      <c r="G6" s="7">
        <v>6</v>
      </c>
    </row>
    <row r="7" spans="3:7" ht="12.75">
      <c r="C7" s="5" t="s">
        <v>13</v>
      </c>
      <c r="D7" s="12">
        <f>$A$5*$A$6</f>
        <v>21</v>
      </c>
      <c r="E7" s="13" t="s">
        <v>14</v>
      </c>
      <c r="G7" s="7">
        <v>7</v>
      </c>
    </row>
    <row r="8" spans="3:7" ht="12.75">
      <c r="C8" s="5" t="s">
        <v>15</v>
      </c>
      <c r="D8" s="12">
        <f>$A$5/$A$6</f>
        <v>2.3333333333333335</v>
      </c>
      <c r="E8" s="13" t="s">
        <v>16</v>
      </c>
      <c r="G8" s="7">
        <v>8</v>
      </c>
    </row>
    <row r="9" spans="3:7" ht="12.75">
      <c r="C9" s="5" t="s">
        <v>17</v>
      </c>
      <c r="D9" s="12">
        <f>MOD(A5,A6)</f>
        <v>1</v>
      </c>
      <c r="E9" s="13" t="s">
        <v>18</v>
      </c>
      <c r="G9" s="7">
        <v>9</v>
      </c>
    </row>
    <row r="10" spans="3:7" ht="12.75">
      <c r="C10" s="5" t="s">
        <v>19</v>
      </c>
      <c r="D10" s="12">
        <f>$A$5^$A$6</f>
        <v>343</v>
      </c>
      <c r="E10" s="13" t="s">
        <v>20</v>
      </c>
      <c r="G10" s="7">
        <v>10</v>
      </c>
    </row>
    <row r="11" spans="3:7" ht="12.75">
      <c r="C11" s="5" t="s">
        <v>21</v>
      </c>
      <c r="D11" s="12">
        <f>LOG(D10,A5)</f>
        <v>3</v>
      </c>
      <c r="E11" s="13" t="s">
        <v>22</v>
      </c>
      <c r="G11" s="7">
        <v>11</v>
      </c>
    </row>
    <row r="12" spans="4:7" ht="12.75">
      <c r="D12" s="14"/>
      <c r="E12" s="15"/>
      <c r="G12" s="7">
        <v>12</v>
      </c>
    </row>
    <row r="13" spans="1:7" ht="12.75">
      <c r="A13" s="10" t="s">
        <v>23</v>
      </c>
      <c r="B13" s="10"/>
      <c r="C13" s="10" t="s">
        <v>24</v>
      </c>
      <c r="G13" s="7">
        <v>13</v>
      </c>
    </row>
    <row r="14" spans="1:7" ht="12.75">
      <c r="A14" s="11">
        <v>9</v>
      </c>
      <c r="C14" s="5" t="s">
        <v>25</v>
      </c>
      <c r="D14" s="12">
        <f>SQRT($A$14)</f>
        <v>3</v>
      </c>
      <c r="E14" s="13" t="s">
        <v>26</v>
      </c>
      <c r="G14" s="7">
        <v>14</v>
      </c>
    </row>
    <row r="15" spans="3:7" ht="12.75">
      <c r="C15" s="5" t="s">
        <v>27</v>
      </c>
      <c r="D15" s="12">
        <f>SUMSQ($A$14)</f>
        <v>81</v>
      </c>
      <c r="E15" s="13" t="s">
        <v>28</v>
      </c>
      <c r="G15" s="7">
        <v>15</v>
      </c>
    </row>
    <row r="16" spans="3:7" ht="12.75">
      <c r="C16" s="5" t="s">
        <v>29</v>
      </c>
      <c r="D16" s="12">
        <f>FACT($A$14)</f>
        <v>362880</v>
      </c>
      <c r="E16" s="13" t="s">
        <v>30</v>
      </c>
      <c r="G16" s="7">
        <v>16</v>
      </c>
    </row>
    <row r="17" ht="12.75">
      <c r="G17" s="7">
        <v>17</v>
      </c>
    </row>
    <row r="18" spans="1:7" ht="12.75">
      <c r="A18" s="10" t="s">
        <v>7</v>
      </c>
      <c r="C18" s="10" t="s">
        <v>31</v>
      </c>
      <c r="G18" s="7">
        <v>18</v>
      </c>
    </row>
    <row r="19" spans="1:7" ht="12.75">
      <c r="A19" s="11">
        <v>7</v>
      </c>
      <c r="C19" s="5" t="s">
        <v>32</v>
      </c>
      <c r="D19" s="12">
        <f>A19*A20+A21</f>
        <v>30</v>
      </c>
      <c r="E19" s="13" t="s">
        <v>33</v>
      </c>
      <c r="G19" s="7">
        <v>19</v>
      </c>
    </row>
    <row r="20" spans="1:7" ht="12.75">
      <c r="A20" s="11">
        <v>3</v>
      </c>
      <c r="C20" s="5" t="s">
        <v>34</v>
      </c>
      <c r="D20" s="12">
        <f>(A19*A20)+A21</f>
        <v>30</v>
      </c>
      <c r="E20" s="13" t="s">
        <v>35</v>
      </c>
      <c r="G20" s="7">
        <v>20</v>
      </c>
    </row>
    <row r="21" spans="1:7" ht="12.75">
      <c r="A21" s="11">
        <v>9</v>
      </c>
      <c r="C21" s="5" t="s">
        <v>36</v>
      </c>
      <c r="D21" s="12">
        <f>A19*(A20+A21)</f>
        <v>84</v>
      </c>
      <c r="E21" s="13" t="s">
        <v>37</v>
      </c>
      <c r="G21" s="7">
        <v>21</v>
      </c>
    </row>
    <row r="22" spans="4:7" ht="12.75">
      <c r="D22" s="5"/>
      <c r="G22" s="7">
        <v>22</v>
      </c>
    </row>
    <row r="23" spans="3:7" ht="12.75">
      <c r="C23" s="10" t="s">
        <v>38</v>
      </c>
      <c r="D23" s="5"/>
      <c r="G23" s="7">
        <v>23</v>
      </c>
    </row>
    <row r="24" spans="3:7" ht="12.75">
      <c r="C24" s="5" t="s">
        <v>39</v>
      </c>
      <c r="D24" s="12">
        <f>PI()</f>
        <v>3.141592653589793</v>
      </c>
      <c r="E24" s="13" t="s">
        <v>40</v>
      </c>
      <c r="G24" s="7">
        <v>24</v>
      </c>
    </row>
    <row r="25" spans="3:7" ht="12.75">
      <c r="C25" s="5" t="s">
        <v>41</v>
      </c>
      <c r="D25" s="12">
        <f ca="1">RAND()</f>
        <v>0.5002636324015839</v>
      </c>
      <c r="E25" s="13" t="s">
        <v>42</v>
      </c>
      <c r="G25" s="7">
        <v>25</v>
      </c>
    </row>
    <row r="26" spans="3:7" ht="12.75">
      <c r="C26" s="5" t="s">
        <v>43</v>
      </c>
      <c r="D26" s="12">
        <f ca="1">TRUNC(RAND()*100)</f>
        <v>94</v>
      </c>
      <c r="E26" s="13" t="s">
        <v>44</v>
      </c>
      <c r="G26" s="7">
        <v>26</v>
      </c>
    </row>
    <row r="27" spans="3:7" ht="12.75">
      <c r="C27" s="5" t="s">
        <v>45</v>
      </c>
      <c r="D27" s="12">
        <f>EXP(1)</f>
        <v>2.718281828459045</v>
      </c>
      <c r="E27" s="13" t="s">
        <v>46</v>
      </c>
      <c r="G27" s="7">
        <v>27</v>
      </c>
    </row>
    <row r="28" spans="3:7" ht="12.75">
      <c r="C28" s="5" t="s">
        <v>47</v>
      </c>
      <c r="D28" s="12">
        <f>LN(EXP(1))</f>
        <v>1</v>
      </c>
      <c r="E28" s="13" t="s">
        <v>48</v>
      </c>
      <c r="G28" s="7">
        <v>28</v>
      </c>
    </row>
    <row r="29" spans="4:7" ht="12.75">
      <c r="D29" s="5"/>
      <c r="E29" s="13"/>
      <c r="G29" s="7">
        <v>29</v>
      </c>
    </row>
    <row r="30" spans="1:7" ht="12.75">
      <c r="A30" s="10" t="s">
        <v>23</v>
      </c>
      <c r="C30" s="10" t="s">
        <v>49</v>
      </c>
      <c r="D30" s="5"/>
      <c r="E30" s="13"/>
      <c r="G30" s="7">
        <v>30</v>
      </c>
    </row>
    <row r="31" spans="1:7" ht="14.25">
      <c r="A31" s="11">
        <v>22</v>
      </c>
      <c r="C31" s="5" t="s">
        <v>55</v>
      </c>
      <c r="D31" s="12">
        <f>EXP($A$31)</f>
        <v>3584912846.131592</v>
      </c>
      <c r="E31" s="13" t="s">
        <v>50</v>
      </c>
      <c r="G31" s="7">
        <v>31</v>
      </c>
    </row>
    <row r="32" spans="3:7" ht="12.75">
      <c r="C32" s="5" t="s">
        <v>51</v>
      </c>
      <c r="D32" s="12">
        <f>LN($A$31)</f>
        <v>3.091042453358316</v>
      </c>
      <c r="E32" s="13" t="s">
        <v>52</v>
      </c>
      <c r="G32" s="7">
        <v>32</v>
      </c>
    </row>
    <row r="33" spans="3:7" ht="12.75">
      <c r="C33" s="5" t="s">
        <v>53</v>
      </c>
      <c r="D33" s="12">
        <f>LOG10(A31)</f>
        <v>1.3424226808222062</v>
      </c>
      <c r="E33" s="13" t="s">
        <v>54</v>
      </c>
      <c r="G33" s="7">
        <v>33</v>
      </c>
    </row>
    <row r="34" spans="4:7" ht="12.75">
      <c r="D34" s="5"/>
      <c r="E34" s="13"/>
      <c r="G34" s="7">
        <v>34</v>
      </c>
    </row>
    <row r="35" ht="12.75">
      <c r="G35" s="7">
        <v>35</v>
      </c>
    </row>
    <row r="36" spans="1:7" ht="12.75">
      <c r="A36" s="10"/>
      <c r="G36" s="7">
        <v>36</v>
      </c>
    </row>
    <row r="37" spans="1:7" ht="12.75">
      <c r="A37" s="13"/>
      <c r="G37" s="7">
        <v>37</v>
      </c>
    </row>
    <row r="38" spans="1:7" ht="12.75">
      <c r="A38" s="13"/>
      <c r="G38" s="7">
        <v>38</v>
      </c>
    </row>
    <row r="39" spans="1:7" ht="12.75">
      <c r="A39" s="13"/>
      <c r="G39" s="7">
        <v>39</v>
      </c>
    </row>
    <row r="40" spans="1:7" ht="12.75">
      <c r="A40" s="13"/>
      <c r="G40" s="7">
        <v>40</v>
      </c>
    </row>
    <row r="41" spans="1:7" ht="12.75">
      <c r="A41" s="13"/>
      <c r="G41" s="7">
        <v>41</v>
      </c>
    </row>
    <row r="42" ht="12.75">
      <c r="G42" s="7">
        <v>42</v>
      </c>
    </row>
    <row r="43" ht="12.75">
      <c r="G43" s="7">
        <v>43</v>
      </c>
    </row>
    <row r="44" ht="12.75">
      <c r="G44" s="7">
        <v>44</v>
      </c>
    </row>
    <row r="45" ht="12.75">
      <c r="G45" s="7">
        <v>45</v>
      </c>
    </row>
    <row r="46" ht="12.75">
      <c r="G46" s="7">
        <v>46</v>
      </c>
    </row>
    <row r="47" ht="12.75">
      <c r="G47" s="7">
        <v>47</v>
      </c>
    </row>
    <row r="48" ht="12.75">
      <c r="G48" s="7">
        <v>48</v>
      </c>
    </row>
    <row r="49" ht="12.75">
      <c r="G49" s="7">
        <v>49</v>
      </c>
    </row>
    <row r="50" ht="12.75">
      <c r="G50" s="7">
        <v>50</v>
      </c>
    </row>
    <row r="51" ht="12.75">
      <c r="G51" s="7">
        <v>51</v>
      </c>
    </row>
    <row r="52" spans="1:7" ht="12.75">
      <c r="A52" s="12">
        <f>((3+9)/6)^3*5-7</f>
        <v>33</v>
      </c>
      <c r="G52" s="7">
        <v>52</v>
      </c>
    </row>
    <row r="53" ht="12.75">
      <c r="G53" s="7">
        <v>53</v>
      </c>
    </row>
    <row r="54" ht="12.75">
      <c r="G54" s="7">
        <v>54</v>
      </c>
    </row>
    <row r="55" ht="12.75">
      <c r="G55" s="7">
        <v>55</v>
      </c>
    </row>
    <row r="56" ht="12.75">
      <c r="G56" s="7">
        <v>56</v>
      </c>
    </row>
    <row r="57" ht="12.75">
      <c r="G57" s="7">
        <v>57</v>
      </c>
    </row>
    <row r="58" ht="12.75">
      <c r="G58" s="7">
        <v>58</v>
      </c>
    </row>
  </sheetData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portrait" paperSize="9" scale="90" r:id="rId2"/>
  <headerFooter alignWithMargins="0">
    <oddHeader>&amp;L&amp;22Mathematische Grundoperationen</oddHeader>
    <oddFooter>&amp;L&amp;10Visuelle Referenz - Excel 2000&amp;R&amp;10vgl. passende interaktive Excel-Datei ... © 2009 allgemeinbildung.ch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 Senti</cp:lastModifiedBy>
  <dcterms:created xsi:type="dcterms:W3CDTF">2009-03-20T20:55:29Z</dcterms:created>
  <dcterms:modified xsi:type="dcterms:W3CDTF">2011-04-25T05:46:40Z</dcterms:modified>
  <cp:category/>
  <cp:version/>
  <cp:contentType/>
  <cp:contentStatus/>
</cp:coreProperties>
</file>